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olo DSO" sheetId="1" state="visible" r:id="rId1"/>
    <sheet name="Trend trimestrale" sheetId="2" state="visible" r:id="rId2"/>
    <sheet name="Benchmark settor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15E59"/>
      <sz val="18"/>
    </font>
    <font>
      <name val="Calibri"/>
      <i val="1"/>
      <color rgb="0064748B"/>
      <sz val="9"/>
    </font>
    <font>
      <name val="Calibri"/>
      <b val="1"/>
      <color rgb="00FFFFFF"/>
      <sz val="12"/>
    </font>
    <font>
      <name val="Calibri"/>
      <b val="1"/>
      <color rgb="001E293B"/>
      <sz val="11"/>
    </font>
    <font>
      <name val="Calibri"/>
      <color rgb="001E293B"/>
      <sz val="11"/>
    </font>
    <font>
      <name val="Calibri"/>
      <b val="1"/>
      <color rgb="00115E59"/>
      <sz val="14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EF3C7"/>
      </patternFill>
    </fill>
    <fill>
      <patternFill patternType="solid">
        <fgColor rgb="00CCFBF1"/>
      </patternFill>
    </fill>
    <fill>
      <patternFill patternType="solid">
        <fgColor rgb="00F1F5F9"/>
      </patternFill>
    </fill>
    <fill>
      <patternFill patternType="solid">
        <fgColor rgb="00115E5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4" fontId="5" fillId="3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  <xf numFmtId="3" fontId="5" fillId="3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3" fontId="6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wrapText="1"/>
    </xf>
    <xf numFmtId="0" fontId="0" fillId="5" borderId="0" pivotButton="0" quotePrefix="0" xfId="0"/>
    <xf numFmtId="0" fontId="7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3" fontId="0" fillId="3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DSO per trimestre</a:t>
            </a:r>
          </a:p>
        </rich>
      </tx>
    </title>
    <plotArea>
      <lineChart>
        <grouping val="standard"/>
        <ser>
          <idx val="0"/>
          <order val="0"/>
          <tx>
            <strRef>
              <f>'Trend trimestrale'!E4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'Trend trimestrale'!$A$5:$A$8</f>
            </numRef>
          </cat>
          <val>
            <numRef>
              <f>'Trend trimestrale'!$E$5:$E$8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576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6" customWidth="1" min="3" max="3"/>
    <col width="50" customWidth="1" min="4" max="4"/>
  </cols>
  <sheetData>
    <row r="1" ht="32" customHeight="1">
      <c r="A1" s="1" t="inlineStr">
        <is>
          <t>Calcolatore DSO — Days Sales Outstanding</t>
        </is>
      </c>
    </row>
    <row r="2">
      <c r="A2" s="2" t="inlineStr">
        <is>
          <t>Misura i giorni medi che impiega la tua azienda a incassare i crediti commerciali.</t>
        </is>
      </c>
    </row>
    <row r="4" ht="24" customHeight="1">
      <c r="A4" s="3" t="inlineStr">
        <is>
          <t xml:space="preserve">  Inserisci i tuoi dati</t>
        </is>
      </c>
    </row>
    <row r="5" ht="22" customHeight="1">
      <c r="A5" s="4" t="inlineStr">
        <is>
          <t>Ricavi del periodo (€)</t>
        </is>
      </c>
      <c r="B5" s="5" t="n">
        <v>500000</v>
      </c>
      <c r="D5" s="6" t="inlineStr">
        <is>
          <t>Fatturato cumulato nel periodo di analisi (es. ultimo trimestre o anno).</t>
        </is>
      </c>
    </row>
    <row r="6" ht="22" customHeight="1">
      <c r="A6" s="4" t="inlineStr">
        <is>
          <t>Crediti commerciali a fine periodo (€)</t>
        </is>
      </c>
      <c r="B6" s="5" t="n">
        <v>102000</v>
      </c>
      <c r="D6" s="6" t="inlineStr">
        <is>
          <t>Saldo dei crediti verso clienti alla data di chiusura.</t>
        </is>
      </c>
    </row>
    <row r="7" ht="22" customHeight="1">
      <c r="A7" s="4" t="inlineStr">
        <is>
          <t>Giorni del periodo</t>
        </is>
      </c>
      <c r="B7" s="7" t="n">
        <v>365</v>
      </c>
      <c r="D7" s="6" t="inlineStr">
        <is>
          <t>365 per anno, 90 per trimestre, 30 per mese.</t>
        </is>
      </c>
    </row>
    <row r="9" ht="24" customHeight="1">
      <c r="A9" s="3" t="inlineStr">
        <is>
          <t xml:space="preserve">  Risultato</t>
        </is>
      </c>
    </row>
    <row r="10" ht="28" customHeight="1">
      <c r="A10" s="4" t="inlineStr">
        <is>
          <t>DSO (giorni)</t>
        </is>
      </c>
      <c r="B10" s="8">
        <f>IFERROR(B6/B5*B7, "—")</f>
        <v/>
      </c>
      <c r="D10" s="2" t="inlineStr">
        <is>
          <t>Formula: (Crediti / Ricavi) × Giorni del periodo</t>
        </is>
      </c>
    </row>
    <row r="11" ht="22" customHeight="1">
      <c r="A11" s="4" t="inlineStr">
        <is>
          <t>Capitale immobilizzato (€)</t>
        </is>
      </c>
      <c r="B11" s="9">
        <f>B6</f>
        <v/>
      </c>
      <c r="D11" s="2" t="inlineStr">
        <is>
          <t>Quanto cash è bloccato nei crediti verso clienti.</t>
        </is>
      </c>
    </row>
    <row r="12" ht="22" customHeight="1">
      <c r="A12" s="4" t="inlineStr">
        <is>
          <t>Costo ritardo @ 6% annuo (€)</t>
        </is>
      </c>
      <c r="B12" s="9">
        <f>B11*0.06*B10/365</f>
        <v/>
      </c>
      <c r="D12" s="2" t="inlineStr">
        <is>
          <t>Stima del costo opportunità dei crediti aperti (tasso indicativo 6%).</t>
        </is>
      </c>
    </row>
    <row r="14" ht="24" customHeight="1">
      <c r="A14" s="3" t="inlineStr">
        <is>
          <t xml:space="preserve">  Interpretazione</t>
        </is>
      </c>
    </row>
    <row r="15" ht="20" customHeight="1">
      <c r="A15" s="4" t="inlineStr">
        <is>
          <t>DSO &lt; 30 gg</t>
        </is>
      </c>
      <c r="B15" s="10" t="inlineStr">
        <is>
          <t>Eccellente: riscossione molto rapida, cashflow sano.</t>
        </is>
      </c>
    </row>
    <row r="16" ht="20" customHeight="1">
      <c r="A16" s="11" t="inlineStr">
        <is>
          <t>30 – 45 gg</t>
        </is>
      </c>
      <c r="B16" s="12" t="inlineStr">
        <is>
          <t>Buono: in linea con la media B2B italiana.</t>
        </is>
      </c>
      <c r="C16" s="13" t="n"/>
      <c r="D16" s="13" t="n"/>
    </row>
    <row r="17" ht="20" customHeight="1">
      <c r="A17" s="4" t="inlineStr">
        <is>
          <t>45 – 60 gg</t>
        </is>
      </c>
      <c r="B17" s="10" t="inlineStr">
        <is>
          <t>Da migliorare: introduci policy di sollecito automatica.</t>
        </is>
      </c>
    </row>
    <row r="18" ht="20" customHeight="1">
      <c r="A18" s="11" t="inlineStr">
        <is>
          <t>60 – 90 gg</t>
        </is>
      </c>
      <c r="B18" s="12" t="inlineStr">
        <is>
          <t>Critico: rischio di tensione finanziaria, agisci subito.</t>
        </is>
      </c>
      <c r="C18" s="13" t="n"/>
      <c r="D18" s="13" t="n"/>
    </row>
    <row r="19" ht="20" customHeight="1">
      <c r="A19" s="4" t="inlineStr">
        <is>
          <t>&gt; 90 gg</t>
        </is>
      </c>
      <c r="B19" s="10" t="inlineStr">
        <is>
          <t>Allarme: rivedi i termini di pagamento e i processi di recupero.</t>
        </is>
      </c>
    </row>
    <row r="22">
      <c r="A22" s="2" t="inlineStr">
        <is>
          <t>Generato con IncassaFlow — incassaflow.it</t>
        </is>
      </c>
    </row>
  </sheetData>
  <mergeCells count="11">
    <mergeCell ref="A1:D1"/>
    <mergeCell ref="A9:D9"/>
    <mergeCell ref="B19:D19"/>
    <mergeCell ref="A22:D22"/>
    <mergeCell ref="A4:D4"/>
    <mergeCell ref="B17:D17"/>
    <mergeCell ref="B18:D18"/>
    <mergeCell ref="A2:D2"/>
    <mergeCell ref="B15:D15"/>
    <mergeCell ref="B16:D16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22" customWidth="1" min="3" max="3"/>
    <col width="22" customWidth="1" min="4" max="4"/>
    <col width="18" customWidth="1" min="5" max="5"/>
  </cols>
  <sheetData>
    <row r="1" ht="32" customHeight="1">
      <c r="A1" s="1" t="inlineStr">
        <is>
          <t>Trend DSO trimestrale</t>
        </is>
      </c>
    </row>
    <row r="2">
      <c r="A2" s="2" t="inlineStr">
        <is>
          <t>Inserisci i dati di 4 trimestri per visualizzare l'andamento del DSO.</t>
        </is>
      </c>
    </row>
    <row r="4" ht="28" customHeight="1">
      <c r="A4" s="14" t="inlineStr">
        <is>
          <t>Trimestre</t>
        </is>
      </c>
      <c r="B4" s="14" t="inlineStr">
        <is>
          <t>Ricavi (€)</t>
        </is>
      </c>
      <c r="C4" s="14" t="inlineStr">
        <is>
          <t>Crediti fine periodo (€)</t>
        </is>
      </c>
      <c r="D4" s="14" t="inlineStr">
        <is>
          <t>Giorni periodo</t>
        </is>
      </c>
      <c r="E4" s="14" t="inlineStr">
        <is>
          <t>DSO (giorni)</t>
        </is>
      </c>
    </row>
    <row r="5" ht="22" customHeight="1">
      <c r="A5" s="15" t="inlineStr">
        <is>
          <t>Q1</t>
        </is>
      </c>
      <c r="B5" s="16" t="n">
        <v>120000</v>
      </c>
      <c r="C5" s="16" t="n">
        <v>28000</v>
      </c>
      <c r="D5" s="16" t="n">
        <v>90</v>
      </c>
      <c r="E5" s="8">
        <f>IFERROR(C5/B5*D5, "")</f>
        <v/>
      </c>
    </row>
    <row r="6" ht="22" customHeight="1">
      <c r="A6" s="15" t="inlineStr">
        <is>
          <t>Q2</t>
        </is>
      </c>
      <c r="B6" s="16" t="n">
        <v>135000</v>
      </c>
      <c r="C6" s="16" t="n">
        <v>30500</v>
      </c>
      <c r="D6" s="16" t="n">
        <v>90</v>
      </c>
      <c r="E6" s="8">
        <f>IFERROR(C6/B6*D6, "")</f>
        <v/>
      </c>
    </row>
    <row r="7" ht="22" customHeight="1">
      <c r="A7" s="15" t="inlineStr">
        <is>
          <t>Q3</t>
        </is>
      </c>
      <c r="B7" s="16" t="n">
        <v>128000</v>
      </c>
      <c r="C7" s="16" t="n">
        <v>32000</v>
      </c>
      <c r="D7" s="16" t="n">
        <v>90</v>
      </c>
      <c r="E7" s="8">
        <f>IFERROR(C7/B7*D7, "")</f>
        <v/>
      </c>
    </row>
    <row r="8" ht="22" customHeight="1">
      <c r="A8" s="15" t="inlineStr">
        <is>
          <t>Q4</t>
        </is>
      </c>
      <c r="B8" s="16" t="n">
        <v>142000</v>
      </c>
      <c r="C8" s="16" t="n">
        <v>29000</v>
      </c>
      <c r="D8" s="16" t="n">
        <v>90</v>
      </c>
      <c r="E8" s="8">
        <f>IFERROR(C8/B8*D8, "")</f>
        <v/>
      </c>
    </row>
  </sheetData>
  <mergeCells count="2">
    <mergeCell ref="A2:E2"/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36" customWidth="1" min="4" max="4"/>
  </cols>
  <sheetData>
    <row r="1" ht="32" customHeight="1">
      <c r="A1" s="1" t="inlineStr">
        <is>
          <t>Riferimenti DSO per settore (illustrativi)</t>
        </is>
      </c>
    </row>
    <row r="2">
      <c r="A2" s="2" t="inlineStr">
        <is>
          <t>Range indicativi a scopo orientativo. Sostituisci con i dati ufficiali del tuo settore prima di usarli per decisioni gestionali.</t>
        </is>
      </c>
    </row>
    <row r="4" ht="28" customHeight="1">
      <c r="A4" s="14" t="inlineStr">
        <is>
          <t>Settore</t>
        </is>
      </c>
      <c r="B4" s="14" t="inlineStr">
        <is>
          <t>DSO medio (gg)</t>
        </is>
      </c>
      <c r="C4" s="14" t="inlineStr">
        <is>
          <t>DSO virtuoso (gg)</t>
        </is>
      </c>
      <c r="D4" s="14" t="inlineStr">
        <is>
          <t>Note</t>
        </is>
      </c>
    </row>
    <row r="5" ht="22" customHeight="1">
      <c r="A5" s="17" t="inlineStr">
        <is>
          <t>Servizi professionali (studi, agenzie)</t>
        </is>
      </c>
      <c r="B5" s="15" t="n">
        <v>75</v>
      </c>
      <c r="C5" s="15" t="n">
        <v>45</v>
      </c>
      <c r="D5" s="18" t="inlineStr">
        <is>
          <t>Termini 60gg + tolleranza alta.</t>
        </is>
      </c>
    </row>
    <row r="6" ht="22" customHeight="1">
      <c r="A6" s="19" t="inlineStr">
        <is>
          <t>Edilizia e costruzioni</t>
        </is>
      </c>
      <c r="B6" s="20" t="n">
        <v>110</v>
      </c>
      <c r="C6" s="20" t="n">
        <v>75</v>
      </c>
      <c r="D6" s="21" t="inlineStr">
        <is>
          <t>SAL e ritenute allungano molto i tempi.</t>
        </is>
      </c>
    </row>
    <row r="7" ht="22" customHeight="1">
      <c r="A7" s="17" t="inlineStr">
        <is>
          <t>Manifatturiero (B2B)</t>
        </is>
      </c>
      <c r="B7" s="15" t="n">
        <v>85</v>
      </c>
      <c r="C7" s="15" t="n">
        <v>60</v>
      </c>
      <c r="D7" s="18" t="inlineStr">
        <is>
          <t>Pagamenti 60-90gg fine mese frequenti.</t>
        </is>
      </c>
    </row>
    <row r="8" ht="22" customHeight="1">
      <c r="A8" s="19" t="inlineStr">
        <is>
          <t>Commercio all'ingrosso</t>
        </is>
      </c>
      <c r="B8" s="20" t="n">
        <v>60</v>
      </c>
      <c r="C8" s="20" t="n">
        <v>40</v>
      </c>
      <c r="D8" s="21" t="inlineStr">
        <is>
          <t>Termini contrattuali tipici 30-60gg.</t>
        </is>
      </c>
    </row>
    <row r="9" ht="22" customHeight="1">
      <c r="A9" s="17" t="inlineStr">
        <is>
          <t>ICT e software</t>
        </is>
      </c>
      <c r="B9" s="15" t="n">
        <v>55</v>
      </c>
      <c r="C9" s="15" t="n">
        <v>35</v>
      </c>
      <c r="D9" s="18" t="inlineStr">
        <is>
          <t>Saas mensile abbatte il DSO.</t>
        </is>
      </c>
    </row>
    <row r="10" ht="22" customHeight="1">
      <c r="A10" s="19" t="inlineStr">
        <is>
          <t>Trasporti e logistica</t>
        </is>
      </c>
      <c r="B10" s="20" t="n">
        <v>80</v>
      </c>
      <c r="C10" s="20" t="n">
        <v>55</v>
      </c>
      <c r="D10" s="21" t="inlineStr">
        <is>
          <t>Margini bassi, ritardi pesano molto.</t>
        </is>
      </c>
    </row>
    <row r="11" ht="22" customHeight="1">
      <c r="A11" s="17" t="inlineStr">
        <is>
          <t>Sanità e servizi alla persona</t>
        </is>
      </c>
      <c r="B11" s="15" t="n">
        <v>90</v>
      </c>
      <c r="C11" s="15" t="n">
        <v>60</v>
      </c>
      <c r="D11" s="18" t="inlineStr">
        <is>
          <t>Pagamenti enti pubblici molto lenti.</t>
        </is>
      </c>
    </row>
    <row r="12" ht="22" customHeight="1">
      <c r="A12" s="19" t="inlineStr">
        <is>
          <t>Energia e utility</t>
        </is>
      </c>
      <c r="B12" s="20" t="n">
        <v>50</v>
      </c>
      <c r="C12" s="20" t="n">
        <v>30</v>
      </c>
      <c r="D12" s="21" t="inlineStr">
        <is>
          <t>Modello prepagato o domiciliato.</t>
        </is>
      </c>
    </row>
    <row r="13" ht="22" customHeight="1">
      <c r="A13" s="17" t="inlineStr">
        <is>
          <t>Pubblica Amministrazione (clienti)</t>
        </is>
      </c>
      <c r="B13" s="15" t="n">
        <v>130</v>
      </c>
      <c r="C13" s="15" t="n">
        <v>90</v>
      </c>
      <c r="D13" s="18" t="inlineStr">
        <is>
          <t>Direttiva 2011/7/UE: 30/60gg ma spesso superati.</t>
        </is>
      </c>
    </row>
    <row r="14" ht="22" customHeight="1">
      <c r="A14" s="19" t="inlineStr">
        <is>
          <t>Marketing e comunicazione</t>
        </is>
      </c>
      <c r="B14" s="20" t="n">
        <v>70</v>
      </c>
      <c r="C14" s="20" t="n">
        <v>45</v>
      </c>
      <c r="D14" s="21" t="inlineStr">
        <is>
          <t>Termini 30-60gg, cliente spesso PMI.</t>
        </is>
      </c>
    </row>
    <row r="16" ht="36" customHeight="1">
      <c r="A16" s="6" t="inlineStr">
        <is>
          <t>Nota: questi valori sono illustrativi, NON derivano da una specifica indagine pubblicata. Per benchmark accurati consulta report di credit insurance, associazioni di categoria del tuo settore o banche dati di bilancio (es. Cerved, Banca d'Italia, Atradius Payment Practices Barometer).</t>
        </is>
      </c>
    </row>
  </sheetData>
  <mergeCells count="3">
    <mergeCell ref="A1:D1"/>
    <mergeCell ref="A16:D16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2026-06-06T14:59:13Z</dcterms:created>
  <dcterms:modified xsi:type="dcterms:W3CDTF">2026-06-06T14:59:13Z</dcterms:modified>
</cp:coreProperties>
</file>